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<sst xmlns="http://schemas.openxmlformats.org/spreadsheetml/2006/main" count="41" uniqueCount="40">
  <si>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</si>
  <si>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</si>
  <si>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</si>
  <si>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</si>
  <si>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</si>
  <si>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</si>
  <si>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</si>
  <si>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</si>
  <si>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</si>
  <si>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</si>
  <si>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</si>
  <si>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</si>
  <si>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</si>
  <si>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</si>
  <si>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</si>
  <si>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</si>
  <si>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</si>
  <si>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</si>
  <si>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</si>
  <si>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</si>
  <si>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</si>
  <si>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</si>
  <si>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</si>
  <si>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</si>
  <si>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</si>
  <si>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</si>
  <si>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</si>
  <si>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</si>
  <si>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</si>
  <si>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</si>
  <si>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</si>
  <si>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</si>
  <si>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</si>
  <si>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</si>
  <si>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</si>
  <si>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 xml:space="preserve"> по кодам классификации источников финансирования дефицита</t>
  </si>
  <si>
    <t>Уточненный план на 2014 год</t>
  </si>
  <si>
    <t xml:space="preserve">Источники финансирования дефицита бюджета города за 9 месяцев 2014 года </t>
  </si>
  <si>
    <t>Исполнено за 9 месяцев 2014 года</t>
  </si>
  <si>
    <t xml:space="preserve">Приложение №4 к Постановлению Администрации города "Об утверждении отчета об исполнении бюджета города Обнинска за 9 месяцев 2014 года" от 25.11.2014  № 2210-п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</si>
</sst>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4" t="s">
        <v>39</v>
      </c>
      <c r="D1" s="24"/>
    </row>
    <row r="2" spans="1:4" ht="12" customHeight="1">
      <c r="A2" s="2"/>
      <c r="B2" s="18"/>
      <c r="C2" s="2"/>
      <c r="D2" s="2"/>
    </row>
    <row r="3" spans="1:4" ht="18.75">
      <c r="A3" s="25" t="s">
        <v>37</v>
      </c>
      <c r="B3" s="26"/>
      <c r="C3" s="26"/>
      <c r="D3" s="26"/>
    </row>
    <row r="4" spans="1:4" ht="18.75">
      <c r="A4" s="25" t="s">
        <v>35</v>
      </c>
      <c r="B4" s="26"/>
      <c r="C4" s="26"/>
      <c r="D4" s="26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36</v>
      </c>
      <c r="D6" s="8" t="s">
        <v>38</v>
      </c>
    </row>
    <row r="7" spans="1:4" s="10" customFormat="1" ht="29.25" customHeight="1">
      <c r="A7" s="13" t="s">
        <v>3</v>
      </c>
      <c r="B7" s="16" t="s">
        <v>18</v>
      </c>
      <c r="C7" s="23">
        <f>SUM(C8,C14)</f>
        <v>190914688.67000002</v>
      </c>
      <c r="D7" s="23">
        <f>SUM(D8,D14)</f>
        <v>-168110799.1800003</v>
      </c>
    </row>
    <row r="8" spans="1:4" s="11" customFormat="1" ht="45" customHeight="1">
      <c r="A8" s="14" t="s">
        <v>0</v>
      </c>
      <c r="B8" s="17" t="s">
        <v>18</v>
      </c>
      <c r="C8" s="15">
        <f>C9</f>
        <v>142650225.69</v>
      </c>
      <c r="D8" s="15">
        <f>D9</f>
        <v>-180000000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142650225.69</v>
      </c>
      <c r="D9" s="15">
        <f>SUM(D10:D11)</f>
        <v>-180000000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344176000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-201525774.31</v>
      </c>
      <c r="D11" s="15">
        <f>D13</f>
        <v>-180000000</v>
      </c>
    </row>
    <row r="12" spans="1:4" s="11" customFormat="1" ht="45" customHeight="1">
      <c r="A12" s="12" t="s">
        <v>8</v>
      </c>
      <c r="B12" s="20" t="s">
        <v>22</v>
      </c>
      <c r="C12" s="22">
        <v>344176000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2">
        <v>-201525774.31</v>
      </c>
      <c r="D13" s="22">
        <v>-180000000</v>
      </c>
    </row>
    <row r="14" spans="1:4" s="11" customFormat="1" ht="31.5" customHeight="1">
      <c r="A14" s="12" t="s">
        <v>34</v>
      </c>
      <c r="B14" s="20" t="s">
        <v>24</v>
      </c>
      <c r="C14" s="15">
        <f>SUM(C15,C19)</f>
        <v>48264462.98000002</v>
      </c>
      <c r="D14" s="15">
        <f>SUM(D15,D19)</f>
        <v>11889200.819999695</v>
      </c>
    </row>
    <row r="15" spans="1:4" s="11" customFormat="1" ht="21" customHeight="1">
      <c r="A15" s="12" t="s">
        <v>10</v>
      </c>
      <c r="B15" s="20" t="s">
        <v>25</v>
      </c>
      <c r="C15" s="15">
        <f aca="true" t="shared" si="0" ref="C15:D17">C16</f>
        <v>-3903037924.62</v>
      </c>
      <c r="D15" s="15">
        <f t="shared" si="0"/>
        <v>-2649175414.9</v>
      </c>
    </row>
    <row r="16" spans="1:4" s="11" customFormat="1" ht="21" customHeight="1">
      <c r="A16" s="12" t="s">
        <v>11</v>
      </c>
      <c r="B16" s="20" t="s">
        <v>26</v>
      </c>
      <c r="C16" s="15">
        <f t="shared" si="0"/>
        <v>-3903037924.62</v>
      </c>
      <c r="D16" s="15">
        <f t="shared" si="0"/>
        <v>-2649175414.9</v>
      </c>
    </row>
    <row r="17" spans="1:4" s="11" customFormat="1" ht="29.25" customHeight="1">
      <c r="A17" s="12" t="s">
        <v>12</v>
      </c>
      <c r="B17" s="20" t="s">
        <v>27</v>
      </c>
      <c r="C17" s="15">
        <f t="shared" si="0"/>
        <v>-3903037924.62</v>
      </c>
      <c r="D17" s="15">
        <f t="shared" si="0"/>
        <v>-2649175414.9</v>
      </c>
    </row>
    <row r="18" spans="1:4" s="11" customFormat="1" ht="30.75" customHeight="1">
      <c r="A18" s="12" t="s">
        <v>13</v>
      </c>
      <c r="B18" s="20" t="s">
        <v>28</v>
      </c>
      <c r="C18" s="22">
        <v>-3903037924.62</v>
      </c>
      <c r="D18" s="22">
        <v>-2649175414.9</v>
      </c>
    </row>
    <row r="19" spans="1:4" s="11" customFormat="1" ht="21" customHeight="1">
      <c r="A19" s="12" t="s">
        <v>14</v>
      </c>
      <c r="B19" s="20" t="s">
        <v>29</v>
      </c>
      <c r="C19" s="22">
        <f aca="true" t="shared" si="1" ref="C19:D21">C20</f>
        <v>3951302387.6</v>
      </c>
      <c r="D19" s="22">
        <f t="shared" si="1"/>
        <v>2661064615.72</v>
      </c>
    </row>
    <row r="20" spans="1:4" s="11" customFormat="1" ht="20.25" customHeight="1">
      <c r="A20" s="12" t="s">
        <v>15</v>
      </c>
      <c r="B20" s="20" t="s">
        <v>30</v>
      </c>
      <c r="C20" s="22">
        <f t="shared" si="1"/>
        <v>3951302387.6</v>
      </c>
      <c r="D20" s="22">
        <f t="shared" si="1"/>
        <v>2661064615.72</v>
      </c>
    </row>
    <row r="21" spans="1:4" s="11" customFormat="1" ht="31.5" customHeight="1">
      <c r="A21" s="12" t="s">
        <v>16</v>
      </c>
      <c r="B21" s="20" t="s">
        <v>31</v>
      </c>
      <c r="C21" s="22">
        <f t="shared" si="1"/>
        <v>3951302387.6</v>
      </c>
      <c r="D21" s="22">
        <f t="shared" si="1"/>
        <v>2661064615.72</v>
      </c>
    </row>
    <row r="22" spans="1:4" ht="34.5" customHeight="1">
      <c r="A22" s="12" t="s">
        <v>17</v>
      </c>
      <c r="B22" s="20" t="s">
        <v>32</v>
      </c>
      <c r="C22" s="22">
        <v>3951302387.6</v>
      </c>
      <c r="D22" s="22">
        <v>2661064615.72</v>
      </c>
    </row>
  </sheetData>
  <sheetProtection/>
  <mergeCells count="3">
    <mergeCell ref="C1:D1"/>
    <mergeCell ref="A3:D3"/>
    <mergeCell ref="A4:D4"/>
  </mergeCells>
  <printOptions/>
  <pageMargins left="0.9055118110236221" right="0.35433070866141736" top="0.6299212598425197" bottom="0.7086614173228347" header="0.35433070866141736" footer="0.31496062992125984"/>
  <pageSetup firstPageNumber="22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2014-11-26T06:23:14Z</cp:lastPrinted>
  <dcterms:created xsi:type="dcterms:W3CDTF">2008-08-19T07:46:30Z</dcterms:created>
  <dcterms:modified xsi:type="dcterms:W3CDTF">2015-03-05T12:23:58Z</dcterms:modified>
  <cp:category/>
  <cp:version/>
  <cp:contentType/>
  <cp:contentStatus/>
</cp:coreProperties>
</file>